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850" windowHeight="13500"/>
  </bookViews>
  <sheets>
    <sheet name="行政综合人员" sheetId="2" r:id="rId1"/>
    <sheet name="计量工程师" sheetId="1" r:id="rId2"/>
  </sheets>
  <calcPr calcId="144525"/>
</workbook>
</file>

<file path=xl/sharedStrings.xml><?xml version="1.0" encoding="utf-8"?>
<sst xmlns="http://schemas.openxmlformats.org/spreadsheetml/2006/main" count="54">
  <si>
    <t>2023年公开招聘行政综合工作人员考试总成绩及拟录用人员名单</t>
  </si>
  <si>
    <t>序号</t>
  </si>
  <si>
    <t>用人单位</t>
  </si>
  <si>
    <t>招聘岗位</t>
  </si>
  <si>
    <t>姓名</t>
  </si>
  <si>
    <t>准考证号</t>
  </si>
  <si>
    <t>笔试成绩</t>
  </si>
  <si>
    <t>笔试成绩
排名</t>
  </si>
  <si>
    <t>面试成绩</t>
  </si>
  <si>
    <t>面试成绩排名</t>
  </si>
  <si>
    <t>考试总成绩
(笔试50%+面试50%）</t>
  </si>
  <si>
    <t>考试总成绩排名</t>
  </si>
  <si>
    <t>体检结果</t>
  </si>
  <si>
    <t>是否录用</t>
  </si>
  <si>
    <t>备注</t>
  </si>
  <si>
    <t>交旅集团</t>
  </si>
  <si>
    <t>行政综合岗</t>
  </si>
  <si>
    <t>王*凡</t>
  </si>
  <si>
    <t>合格</t>
  </si>
  <si>
    <t>是</t>
  </si>
  <si>
    <t>田*楠</t>
  </si>
  <si>
    <t>卿*</t>
  </si>
  <si>
    <t>/</t>
  </si>
  <si>
    <t>否</t>
  </si>
  <si>
    <t>未进入体检</t>
  </si>
  <si>
    <t>何*博</t>
  </si>
  <si>
    <t>何*林</t>
  </si>
  <si>
    <t>陈*芝</t>
  </si>
  <si>
    <t>王*</t>
  </si>
  <si>
    <t>董*月</t>
  </si>
  <si>
    <t>黄*</t>
  </si>
  <si>
    <t>朱*飞</t>
  </si>
  <si>
    <t>陈*琴</t>
  </si>
  <si>
    <t>谯*</t>
  </si>
  <si>
    <t>罗*港</t>
  </si>
  <si>
    <t>蔡*豪</t>
  </si>
  <si>
    <t>刘*男</t>
  </si>
  <si>
    <t>缺考</t>
  </si>
  <si>
    <t>王*印</t>
  </si>
  <si>
    <t>曾*</t>
  </si>
  <si>
    <t>刘*飞</t>
  </si>
  <si>
    <t>甘*凤</t>
  </si>
  <si>
    <t>周*斯</t>
  </si>
  <si>
    <t>田*</t>
  </si>
  <si>
    <t>2023年第三批次公开招聘考试总成绩及拟录用人员名单</t>
  </si>
  <si>
    <r>
      <rPr>
        <b/>
        <sz val="12"/>
        <rFont val="宋体"/>
        <charset val="134"/>
      </rPr>
      <t xml:space="preserve">考试总成绩
</t>
    </r>
    <r>
      <rPr>
        <b/>
        <sz val="10"/>
        <rFont val="宋体"/>
        <charset val="134"/>
      </rPr>
      <t>(笔试60%+面试40%）</t>
    </r>
  </si>
  <si>
    <t>交投公司</t>
  </si>
  <si>
    <t>广武路改建工程项目计量工程师</t>
  </si>
  <si>
    <t>卿*东</t>
  </si>
  <si>
    <t>JL02</t>
  </si>
  <si>
    <t>杨*</t>
  </si>
  <si>
    <t>JL01</t>
  </si>
  <si>
    <t>冯*</t>
  </si>
  <si>
    <t>JL03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</si>
</sst>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6"/>
      <name val="方正小标宋简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b/>
      <sz val="12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0" fontId="12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7" fillId="27" borderId="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count="7" xr9:uid="59DB682C54944EDEA60800C9E5F0F923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7"/>
  <sheetViews>
    <sheetView tabSelected="1" topLeftCell="H1" workbookViewId="0">
      <selection activeCell="J3" sqref="J3:J4"/>
    </sheetView>
  </sheetViews>
  <sheetFormatPr defaultColWidth="9.64285714285714" defaultRowHeight="13.1"/>
  <cols>
    <col min="1" max="1" width="7.20535714285714" style="1" customWidth="1"/>
    <col min="2" max="2" width="15.75" style="2" customWidth="1"/>
    <col min="3" max="3" width="19.25" style="2" customWidth="1"/>
    <col min="4" max="4" width="12.3482142857143" style="2" customWidth="1"/>
    <col min="5" max="5" width="12.1964285714286" style="2" customWidth="1"/>
    <col min="6" max="6" width="11.0267857142857" style="2" customWidth="1"/>
    <col min="7" max="7" width="11.375" style="2" customWidth="1"/>
    <col min="8" max="8" width="10.5803571428571" style="2" customWidth="1"/>
    <col min="9" max="9" width="10.1517857142857" style="2" customWidth="1"/>
    <col min="10" max="10" width="18.875" style="2" customWidth="1"/>
    <col min="11" max="11" width="11.7589285714286" style="2" customWidth="1"/>
    <col min="12" max="12" width="13.375" style="2" customWidth="1"/>
    <col min="13" max="13" width="10.875" style="2" customWidth="1"/>
    <col min="14" max="14" width="12" style="2" customWidth="1"/>
    <col min="15" max="16384" width="9" style="1"/>
  </cols>
  <sheetData>
    <row r="1" s="1" customFormat="1" ht="14.25" spans="1:14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48" customHeight="1" spans="1:1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21" customHeight="1" spans="1:14">
      <c r="A3" s="5" t="s">
        <v>1</v>
      </c>
      <c r="B3" s="5" t="s">
        <v>2</v>
      </c>
      <c r="C3" s="5" t="s">
        <v>3</v>
      </c>
      <c r="D3" s="5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13" t="s">
        <v>14</v>
      </c>
    </row>
    <row r="4" s="1" customFormat="1" ht="21" customHeight="1" spans="1:14">
      <c r="A4" s="5"/>
      <c r="B4" s="5"/>
      <c r="C4" s="5"/>
      <c r="D4" s="5"/>
      <c r="E4" s="8"/>
      <c r="F4" s="8"/>
      <c r="G4" s="8"/>
      <c r="H4" s="8"/>
      <c r="I4" s="8"/>
      <c r="J4" s="8"/>
      <c r="K4" s="8"/>
      <c r="L4" s="8"/>
      <c r="M4" s="8"/>
      <c r="N4" s="13"/>
    </row>
    <row r="5" s="1" customFormat="1" ht="22" customHeight="1" spans="1:14">
      <c r="A5" s="6">
        <v>1</v>
      </c>
      <c r="B5" s="6" t="s">
        <v>15</v>
      </c>
      <c r="C5" s="6" t="s">
        <v>16</v>
      </c>
      <c r="D5" s="6" t="s">
        <v>17</v>
      </c>
      <c r="E5" s="17">
        <v>230210010</v>
      </c>
      <c r="F5" s="17">
        <v>88</v>
      </c>
      <c r="G5" s="17">
        <v>1</v>
      </c>
      <c r="H5" s="18">
        <v>85.2</v>
      </c>
      <c r="I5" s="18">
        <v>2</v>
      </c>
      <c r="J5" s="18">
        <f t="shared" ref="J5:J18" si="0">F5*0.5+H5*0.5</f>
        <v>86.6</v>
      </c>
      <c r="K5" s="18">
        <v>1</v>
      </c>
      <c r="L5" s="11" t="s">
        <v>18</v>
      </c>
      <c r="M5" s="11" t="s">
        <v>19</v>
      </c>
      <c r="N5" s="14"/>
    </row>
    <row r="6" s="1" customFormat="1" ht="22" customHeight="1" spans="1:14">
      <c r="A6" s="6">
        <v>2</v>
      </c>
      <c r="B6" s="6"/>
      <c r="C6" s="6"/>
      <c r="D6" s="6" t="s">
        <v>20</v>
      </c>
      <c r="E6" s="6">
        <v>230208004</v>
      </c>
      <c r="F6" s="6">
        <v>76</v>
      </c>
      <c r="G6" s="6">
        <v>7</v>
      </c>
      <c r="H6" s="18">
        <v>87.4</v>
      </c>
      <c r="I6" s="18">
        <v>1</v>
      </c>
      <c r="J6" s="18">
        <f t="shared" si="0"/>
        <v>81.7</v>
      </c>
      <c r="K6" s="18">
        <v>2</v>
      </c>
      <c r="L6" s="11" t="s">
        <v>18</v>
      </c>
      <c r="M6" s="11" t="s">
        <v>19</v>
      </c>
      <c r="N6" s="15"/>
    </row>
    <row r="7" s="1" customFormat="1" ht="22" customHeight="1" spans="1:14">
      <c r="A7" s="6">
        <v>3</v>
      </c>
      <c r="B7" s="6"/>
      <c r="C7" s="6"/>
      <c r="D7" s="6" t="s">
        <v>21</v>
      </c>
      <c r="E7" s="6">
        <v>230208002</v>
      </c>
      <c r="F7" s="6">
        <v>80</v>
      </c>
      <c r="G7" s="6">
        <v>3</v>
      </c>
      <c r="H7" s="18">
        <v>80</v>
      </c>
      <c r="I7" s="18">
        <v>5</v>
      </c>
      <c r="J7" s="18">
        <f t="shared" si="0"/>
        <v>80</v>
      </c>
      <c r="K7" s="18">
        <v>3</v>
      </c>
      <c r="L7" s="11" t="s">
        <v>22</v>
      </c>
      <c r="M7" s="11" t="s">
        <v>23</v>
      </c>
      <c r="N7" s="15" t="s">
        <v>24</v>
      </c>
    </row>
    <row r="8" s="1" customFormat="1" ht="22" customHeight="1" spans="1:14">
      <c r="A8" s="6">
        <v>4</v>
      </c>
      <c r="B8" s="6"/>
      <c r="C8" s="6"/>
      <c r="D8" s="6" t="s">
        <v>25</v>
      </c>
      <c r="E8" s="6">
        <v>230209010</v>
      </c>
      <c r="F8" s="6">
        <v>75</v>
      </c>
      <c r="G8" s="6">
        <v>9</v>
      </c>
      <c r="H8" s="18">
        <v>82.2</v>
      </c>
      <c r="I8" s="18">
        <v>3</v>
      </c>
      <c r="J8" s="18">
        <f t="shared" si="0"/>
        <v>78.6</v>
      </c>
      <c r="K8" s="18">
        <v>4</v>
      </c>
      <c r="L8" s="11" t="s">
        <v>22</v>
      </c>
      <c r="M8" s="11" t="s">
        <v>23</v>
      </c>
      <c r="N8" s="15" t="s">
        <v>24</v>
      </c>
    </row>
    <row r="9" s="1" customFormat="1" ht="22" customHeight="1" spans="1:14">
      <c r="A9" s="6">
        <v>5</v>
      </c>
      <c r="B9" s="6"/>
      <c r="C9" s="6"/>
      <c r="D9" s="6" t="s">
        <v>26</v>
      </c>
      <c r="E9" s="6">
        <v>230209027</v>
      </c>
      <c r="F9" s="6">
        <v>77</v>
      </c>
      <c r="G9" s="6">
        <v>6</v>
      </c>
      <c r="H9" s="18">
        <v>79</v>
      </c>
      <c r="I9" s="18">
        <v>7</v>
      </c>
      <c r="J9" s="18">
        <f t="shared" si="0"/>
        <v>78</v>
      </c>
      <c r="K9" s="18">
        <v>5</v>
      </c>
      <c r="L9" s="11" t="s">
        <v>22</v>
      </c>
      <c r="M9" s="11" t="s">
        <v>23</v>
      </c>
      <c r="N9" s="15" t="s">
        <v>24</v>
      </c>
    </row>
    <row r="10" s="1" customFormat="1" ht="22" customHeight="1" spans="1:14">
      <c r="A10" s="6">
        <v>6</v>
      </c>
      <c r="B10" s="6"/>
      <c r="C10" s="6"/>
      <c r="D10" s="6" t="s">
        <v>27</v>
      </c>
      <c r="E10" s="6">
        <v>230209028</v>
      </c>
      <c r="F10" s="6">
        <v>80</v>
      </c>
      <c r="G10" s="6">
        <v>3</v>
      </c>
      <c r="H10" s="18">
        <v>76</v>
      </c>
      <c r="I10" s="18">
        <v>13</v>
      </c>
      <c r="J10" s="18">
        <f t="shared" si="0"/>
        <v>78</v>
      </c>
      <c r="K10" s="18">
        <v>5</v>
      </c>
      <c r="L10" s="11" t="s">
        <v>22</v>
      </c>
      <c r="M10" s="11" t="s">
        <v>23</v>
      </c>
      <c r="N10" s="15" t="s">
        <v>24</v>
      </c>
    </row>
    <row r="11" s="1" customFormat="1" ht="22" customHeight="1" spans="1:14">
      <c r="A11" s="6">
        <v>7</v>
      </c>
      <c r="B11" s="6"/>
      <c r="C11" s="6"/>
      <c r="D11" s="6" t="s">
        <v>28</v>
      </c>
      <c r="E11" s="6">
        <v>230209008</v>
      </c>
      <c r="F11" s="6">
        <v>76</v>
      </c>
      <c r="G11" s="6">
        <v>7</v>
      </c>
      <c r="H11" s="18">
        <v>79.6</v>
      </c>
      <c r="I11" s="18">
        <v>6</v>
      </c>
      <c r="J11" s="18">
        <f t="shared" si="0"/>
        <v>77.8</v>
      </c>
      <c r="K11" s="18">
        <v>7</v>
      </c>
      <c r="L11" s="11" t="s">
        <v>22</v>
      </c>
      <c r="M11" s="11" t="s">
        <v>23</v>
      </c>
      <c r="N11" s="15" t="s">
        <v>24</v>
      </c>
    </row>
    <row r="12" s="1" customFormat="1" ht="22" customHeight="1" spans="1:14">
      <c r="A12" s="6">
        <v>8</v>
      </c>
      <c r="B12" s="6"/>
      <c r="C12" s="6"/>
      <c r="D12" s="6" t="s">
        <v>29</v>
      </c>
      <c r="E12" s="6">
        <v>230209002</v>
      </c>
      <c r="F12" s="6">
        <v>73</v>
      </c>
      <c r="G12" s="6">
        <v>16</v>
      </c>
      <c r="H12" s="18">
        <v>81.6</v>
      </c>
      <c r="I12" s="18">
        <v>4</v>
      </c>
      <c r="J12" s="18">
        <f t="shared" si="0"/>
        <v>77.3</v>
      </c>
      <c r="K12" s="18">
        <v>8</v>
      </c>
      <c r="L12" s="11" t="s">
        <v>22</v>
      </c>
      <c r="M12" s="11" t="s">
        <v>23</v>
      </c>
      <c r="N12" s="15" t="s">
        <v>24</v>
      </c>
    </row>
    <row r="13" s="1" customFormat="1" ht="22" customHeight="1" spans="1:14">
      <c r="A13" s="6">
        <v>9</v>
      </c>
      <c r="B13" s="6"/>
      <c r="C13" s="6"/>
      <c r="D13" s="6" t="s">
        <v>30</v>
      </c>
      <c r="E13" s="6">
        <v>230209022</v>
      </c>
      <c r="F13" s="6">
        <v>74</v>
      </c>
      <c r="G13" s="6">
        <v>13</v>
      </c>
      <c r="H13" s="18">
        <v>79</v>
      </c>
      <c r="I13" s="18">
        <v>7</v>
      </c>
      <c r="J13" s="18">
        <f t="shared" si="0"/>
        <v>76.5</v>
      </c>
      <c r="K13" s="18">
        <v>9</v>
      </c>
      <c r="L13" s="11" t="s">
        <v>22</v>
      </c>
      <c r="M13" s="11" t="s">
        <v>23</v>
      </c>
      <c r="N13" s="15" t="s">
        <v>24</v>
      </c>
    </row>
    <row r="14" s="1" customFormat="1" ht="22" customHeight="1" spans="1:14">
      <c r="A14" s="6">
        <v>10</v>
      </c>
      <c r="B14" s="6"/>
      <c r="C14" s="6"/>
      <c r="D14" s="6" t="s">
        <v>31</v>
      </c>
      <c r="E14" s="6">
        <v>230209020</v>
      </c>
      <c r="F14" s="6">
        <v>75</v>
      </c>
      <c r="G14" s="6">
        <v>9</v>
      </c>
      <c r="H14" s="18">
        <v>78</v>
      </c>
      <c r="I14" s="18">
        <v>9</v>
      </c>
      <c r="J14" s="18">
        <f t="shared" si="0"/>
        <v>76.5</v>
      </c>
      <c r="K14" s="18">
        <v>9</v>
      </c>
      <c r="L14" s="11" t="s">
        <v>22</v>
      </c>
      <c r="M14" s="11" t="s">
        <v>23</v>
      </c>
      <c r="N14" s="15" t="s">
        <v>24</v>
      </c>
    </row>
    <row r="15" s="1" customFormat="1" ht="22" customHeight="1" spans="1:14">
      <c r="A15" s="6">
        <v>11</v>
      </c>
      <c r="B15" s="6"/>
      <c r="C15" s="6"/>
      <c r="D15" s="6" t="s">
        <v>32</v>
      </c>
      <c r="E15" s="17">
        <v>230210008</v>
      </c>
      <c r="F15" s="17">
        <v>75</v>
      </c>
      <c r="G15" s="17">
        <v>9</v>
      </c>
      <c r="H15" s="18">
        <v>78</v>
      </c>
      <c r="I15" s="18">
        <v>9</v>
      </c>
      <c r="J15" s="18">
        <f t="shared" si="0"/>
        <v>76.5</v>
      </c>
      <c r="K15" s="18">
        <v>9</v>
      </c>
      <c r="L15" s="11" t="s">
        <v>22</v>
      </c>
      <c r="M15" s="11" t="s">
        <v>23</v>
      </c>
      <c r="N15" s="15" t="s">
        <v>24</v>
      </c>
    </row>
    <row r="16" s="1" customFormat="1" ht="22" customHeight="1" spans="1:14">
      <c r="A16" s="6">
        <v>12</v>
      </c>
      <c r="B16" s="6"/>
      <c r="C16" s="6"/>
      <c r="D16" s="16" t="s">
        <v>33</v>
      </c>
      <c r="E16" s="6">
        <v>230209009</v>
      </c>
      <c r="F16" s="6">
        <v>72</v>
      </c>
      <c r="G16" s="6">
        <v>18</v>
      </c>
      <c r="H16" s="18">
        <v>77.6</v>
      </c>
      <c r="I16" s="18">
        <v>11</v>
      </c>
      <c r="J16" s="18">
        <f t="shared" si="0"/>
        <v>74.8</v>
      </c>
      <c r="K16" s="18">
        <v>12</v>
      </c>
      <c r="L16" s="11" t="s">
        <v>22</v>
      </c>
      <c r="M16" s="11" t="s">
        <v>23</v>
      </c>
      <c r="N16" s="15" t="s">
        <v>24</v>
      </c>
    </row>
    <row r="17" s="1" customFormat="1" ht="22" customHeight="1" spans="1:14">
      <c r="A17" s="6">
        <v>13</v>
      </c>
      <c r="B17" s="6"/>
      <c r="C17" s="6"/>
      <c r="D17" s="17" t="s">
        <v>34</v>
      </c>
      <c r="E17" s="17">
        <v>230210001</v>
      </c>
      <c r="F17" s="17">
        <v>73</v>
      </c>
      <c r="G17" s="17">
        <v>16</v>
      </c>
      <c r="H17" s="18">
        <v>76.4</v>
      </c>
      <c r="I17" s="18">
        <v>12</v>
      </c>
      <c r="J17" s="18">
        <f t="shared" si="0"/>
        <v>74.7</v>
      </c>
      <c r="K17" s="18">
        <v>13</v>
      </c>
      <c r="L17" s="11" t="s">
        <v>22</v>
      </c>
      <c r="M17" s="11" t="s">
        <v>23</v>
      </c>
      <c r="N17" s="15" t="s">
        <v>24</v>
      </c>
    </row>
    <row r="18" s="1" customFormat="1" ht="22" customHeight="1" spans="1:14">
      <c r="A18" s="6">
        <v>14</v>
      </c>
      <c r="B18" s="6"/>
      <c r="C18" s="6"/>
      <c r="D18" s="6" t="s">
        <v>35</v>
      </c>
      <c r="E18" s="17">
        <v>230210011</v>
      </c>
      <c r="F18" s="17">
        <v>72</v>
      </c>
      <c r="G18" s="6">
        <v>18</v>
      </c>
      <c r="H18" s="18">
        <v>75.6</v>
      </c>
      <c r="I18" s="18">
        <v>14</v>
      </c>
      <c r="J18" s="18">
        <f t="shared" si="0"/>
        <v>73.8</v>
      </c>
      <c r="K18" s="18">
        <v>14</v>
      </c>
      <c r="L18" s="11" t="s">
        <v>22</v>
      </c>
      <c r="M18" s="11" t="s">
        <v>23</v>
      </c>
      <c r="N18" s="15" t="s">
        <v>24</v>
      </c>
    </row>
    <row r="19" s="1" customFormat="1" ht="22" customHeight="1" spans="1:14">
      <c r="A19" s="6">
        <v>15</v>
      </c>
      <c r="B19" s="6"/>
      <c r="C19" s="6"/>
      <c r="D19" s="6" t="s">
        <v>36</v>
      </c>
      <c r="E19" s="6">
        <v>230209030</v>
      </c>
      <c r="F19" s="6">
        <v>81</v>
      </c>
      <c r="G19" s="6">
        <v>2</v>
      </c>
      <c r="H19" s="19" t="s">
        <v>37</v>
      </c>
      <c r="I19" s="18"/>
      <c r="J19" s="18"/>
      <c r="K19" s="18"/>
      <c r="L19" s="11" t="s">
        <v>22</v>
      </c>
      <c r="M19" s="11" t="s">
        <v>23</v>
      </c>
      <c r="N19" s="15" t="s">
        <v>24</v>
      </c>
    </row>
    <row r="20" s="1" customFormat="1" ht="22" customHeight="1" spans="1:14">
      <c r="A20" s="6">
        <v>16</v>
      </c>
      <c r="B20" s="6"/>
      <c r="C20" s="6"/>
      <c r="D20" s="6" t="s">
        <v>38</v>
      </c>
      <c r="E20" s="17">
        <v>230210003</v>
      </c>
      <c r="F20" s="17">
        <v>78</v>
      </c>
      <c r="G20" s="17">
        <v>5</v>
      </c>
      <c r="H20" s="19" t="s">
        <v>37</v>
      </c>
      <c r="I20" s="18"/>
      <c r="J20" s="18"/>
      <c r="K20" s="18"/>
      <c r="L20" s="11" t="s">
        <v>22</v>
      </c>
      <c r="M20" s="11" t="s">
        <v>23</v>
      </c>
      <c r="N20" s="15" t="s">
        <v>24</v>
      </c>
    </row>
    <row r="21" s="1" customFormat="1" ht="22" customHeight="1" spans="1:14">
      <c r="A21" s="6">
        <v>17</v>
      </c>
      <c r="B21" s="6"/>
      <c r="C21" s="6"/>
      <c r="D21" s="6" t="s">
        <v>39</v>
      </c>
      <c r="E21" s="6">
        <v>230209005</v>
      </c>
      <c r="F21" s="6">
        <v>75</v>
      </c>
      <c r="G21" s="6">
        <v>9</v>
      </c>
      <c r="H21" s="19" t="s">
        <v>37</v>
      </c>
      <c r="I21" s="18"/>
      <c r="J21" s="18"/>
      <c r="K21" s="18"/>
      <c r="L21" s="11" t="s">
        <v>22</v>
      </c>
      <c r="M21" s="11" t="s">
        <v>23</v>
      </c>
      <c r="N21" s="15" t="s">
        <v>24</v>
      </c>
    </row>
    <row r="22" s="1" customFormat="1" ht="22" customHeight="1" spans="1:14">
      <c r="A22" s="6">
        <v>18</v>
      </c>
      <c r="B22" s="6"/>
      <c r="C22" s="6"/>
      <c r="D22" s="6" t="s">
        <v>40</v>
      </c>
      <c r="E22" s="6">
        <v>230209007</v>
      </c>
      <c r="F22" s="6">
        <v>74</v>
      </c>
      <c r="G22" s="6">
        <v>13</v>
      </c>
      <c r="H22" s="19" t="s">
        <v>37</v>
      </c>
      <c r="I22" s="18"/>
      <c r="J22" s="18"/>
      <c r="K22" s="18"/>
      <c r="L22" s="11" t="s">
        <v>22</v>
      </c>
      <c r="M22" s="11" t="s">
        <v>23</v>
      </c>
      <c r="N22" s="15" t="s">
        <v>24</v>
      </c>
    </row>
    <row r="23" s="1" customFormat="1" ht="22" customHeight="1" spans="1:14">
      <c r="A23" s="6">
        <v>19</v>
      </c>
      <c r="B23" s="6"/>
      <c r="C23" s="6"/>
      <c r="D23" s="6" t="s">
        <v>41</v>
      </c>
      <c r="E23" s="6">
        <v>230209024</v>
      </c>
      <c r="F23" s="6">
        <v>74</v>
      </c>
      <c r="G23" s="6">
        <v>13</v>
      </c>
      <c r="H23" s="19" t="s">
        <v>37</v>
      </c>
      <c r="I23" s="18"/>
      <c r="J23" s="18"/>
      <c r="K23" s="18"/>
      <c r="L23" s="11" t="s">
        <v>22</v>
      </c>
      <c r="M23" s="11" t="s">
        <v>23</v>
      </c>
      <c r="N23" s="15" t="s">
        <v>24</v>
      </c>
    </row>
    <row r="24" s="1" customFormat="1" ht="22" customHeight="1" spans="1:14">
      <c r="A24" s="6">
        <v>20</v>
      </c>
      <c r="B24" s="6"/>
      <c r="C24" s="6"/>
      <c r="D24" s="6" t="s">
        <v>42</v>
      </c>
      <c r="E24" s="6">
        <v>230209015</v>
      </c>
      <c r="F24" s="6">
        <v>72</v>
      </c>
      <c r="G24" s="6">
        <v>18</v>
      </c>
      <c r="H24" s="19" t="s">
        <v>37</v>
      </c>
      <c r="I24" s="18"/>
      <c r="J24" s="18"/>
      <c r="K24" s="18"/>
      <c r="L24" s="11" t="s">
        <v>22</v>
      </c>
      <c r="M24" s="11" t="s">
        <v>23</v>
      </c>
      <c r="N24" s="15" t="s">
        <v>24</v>
      </c>
    </row>
    <row r="25" s="1" customFormat="1" ht="22" customHeight="1" spans="1:14">
      <c r="A25" s="6">
        <v>21</v>
      </c>
      <c r="B25" s="6"/>
      <c r="C25" s="6"/>
      <c r="D25" s="6" t="s">
        <v>28</v>
      </c>
      <c r="E25" s="17">
        <v>230210002</v>
      </c>
      <c r="F25" s="17">
        <v>72</v>
      </c>
      <c r="G25" s="6">
        <v>18</v>
      </c>
      <c r="H25" s="19" t="s">
        <v>37</v>
      </c>
      <c r="I25" s="18"/>
      <c r="J25" s="18"/>
      <c r="K25" s="18"/>
      <c r="L25" s="11" t="s">
        <v>22</v>
      </c>
      <c r="M25" s="11" t="s">
        <v>23</v>
      </c>
      <c r="N25" s="15" t="s">
        <v>24</v>
      </c>
    </row>
    <row r="26" s="1" customFormat="1" ht="22" customHeight="1" spans="1:14">
      <c r="A26" s="6">
        <v>22</v>
      </c>
      <c r="B26" s="6"/>
      <c r="C26" s="6"/>
      <c r="D26" s="6" t="s">
        <v>33</v>
      </c>
      <c r="E26" s="17">
        <v>230210004</v>
      </c>
      <c r="F26" s="17">
        <v>72</v>
      </c>
      <c r="G26" s="6">
        <v>18</v>
      </c>
      <c r="H26" s="19" t="s">
        <v>37</v>
      </c>
      <c r="I26" s="18"/>
      <c r="J26" s="18"/>
      <c r="K26" s="18"/>
      <c r="L26" s="11" t="s">
        <v>22</v>
      </c>
      <c r="M26" s="11" t="s">
        <v>23</v>
      </c>
      <c r="N26" s="15" t="s">
        <v>24</v>
      </c>
    </row>
    <row r="27" s="1" customFormat="1" ht="22" customHeight="1" spans="1:14">
      <c r="A27" s="6">
        <v>23</v>
      </c>
      <c r="B27" s="6"/>
      <c r="C27" s="6"/>
      <c r="D27" s="6" t="s">
        <v>43</v>
      </c>
      <c r="E27" s="17">
        <v>230210017</v>
      </c>
      <c r="F27" s="17">
        <v>72</v>
      </c>
      <c r="G27" s="6">
        <v>18</v>
      </c>
      <c r="H27" s="19" t="s">
        <v>37</v>
      </c>
      <c r="I27" s="18"/>
      <c r="J27" s="18"/>
      <c r="K27" s="18"/>
      <c r="L27" s="11" t="s">
        <v>22</v>
      </c>
      <c r="M27" s="11" t="s">
        <v>23</v>
      </c>
      <c r="N27" s="15" t="s">
        <v>24</v>
      </c>
    </row>
  </sheetData>
  <mergeCells count="17">
    <mergeCell ref="A2:N2"/>
    <mergeCell ref="A3:A4"/>
    <mergeCell ref="B3:B4"/>
    <mergeCell ref="B5:B27"/>
    <mergeCell ref="C3:C4"/>
    <mergeCell ref="C5:C27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"/>
  <sheetViews>
    <sheetView workbookViewId="0">
      <selection activeCell="B17" sqref="B17"/>
    </sheetView>
  </sheetViews>
  <sheetFormatPr defaultColWidth="9.64285714285714" defaultRowHeight="13.1" outlineLevelRow="7"/>
  <cols>
    <col min="1" max="1" width="7.20535714285714" style="1" customWidth="1"/>
    <col min="2" max="2" width="15.75" style="2" customWidth="1"/>
    <col min="3" max="3" width="19.25" style="2" customWidth="1"/>
    <col min="4" max="4" width="12.3482142857143" style="2" customWidth="1"/>
    <col min="5" max="5" width="12.1964285714286" style="2" customWidth="1"/>
    <col min="6" max="6" width="11.0267857142857" style="2" customWidth="1"/>
    <col min="7" max="7" width="11.375" style="2" customWidth="1"/>
    <col min="8" max="8" width="10.5803571428571" style="2" customWidth="1"/>
    <col min="9" max="9" width="10.1517857142857" style="2" customWidth="1"/>
    <col min="10" max="10" width="18.875" style="2" customWidth="1"/>
    <col min="11" max="11" width="11.7589285714286" style="2" customWidth="1"/>
    <col min="12" max="12" width="13.375" style="2" customWidth="1"/>
    <col min="13" max="13" width="10.875" style="2" customWidth="1"/>
    <col min="14" max="14" width="12" style="2" customWidth="1"/>
    <col min="15" max="16384" width="9" style="1"/>
  </cols>
  <sheetData>
    <row r="1" s="1" customFormat="1" ht="14.25" spans="1:14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48" customHeight="1" spans="1:14">
      <c r="A2" s="4" t="s">
        <v>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21" customHeight="1" spans="1:14">
      <c r="A3" s="5" t="s">
        <v>1</v>
      </c>
      <c r="B3" s="5" t="s">
        <v>2</v>
      </c>
      <c r="C3" s="5" t="s">
        <v>3</v>
      </c>
      <c r="D3" s="5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45</v>
      </c>
      <c r="K3" s="7" t="s">
        <v>11</v>
      </c>
      <c r="L3" s="7" t="s">
        <v>12</v>
      </c>
      <c r="M3" s="7" t="s">
        <v>13</v>
      </c>
      <c r="N3" s="13" t="s">
        <v>14</v>
      </c>
    </row>
    <row r="4" s="1" customFormat="1" ht="21" customHeight="1" spans="1:14">
      <c r="A4" s="5"/>
      <c r="B4" s="5"/>
      <c r="C4" s="5"/>
      <c r="D4" s="5"/>
      <c r="E4" s="8"/>
      <c r="F4" s="8"/>
      <c r="G4" s="8"/>
      <c r="H4" s="8"/>
      <c r="I4" s="8"/>
      <c r="J4" s="8"/>
      <c r="K4" s="8"/>
      <c r="L4" s="8"/>
      <c r="M4" s="8"/>
      <c r="N4" s="13"/>
    </row>
    <row r="5" s="1" customFormat="1" ht="24" customHeight="1" spans="1:14">
      <c r="A5" s="6">
        <v>1</v>
      </c>
      <c r="B5" s="6" t="s">
        <v>46</v>
      </c>
      <c r="C5" s="6" t="s">
        <v>47</v>
      </c>
      <c r="D5" s="6" t="s">
        <v>48</v>
      </c>
      <c r="E5" s="9" t="s">
        <v>49</v>
      </c>
      <c r="F5" s="10">
        <v>63.5</v>
      </c>
      <c r="G5" s="9">
        <v>2</v>
      </c>
      <c r="H5" s="10">
        <v>89.2</v>
      </c>
      <c r="I5" s="9">
        <v>1</v>
      </c>
      <c r="J5" s="10">
        <f t="shared" ref="J5:J7" si="0">F5*0.6+H5*0.4</f>
        <v>73.78</v>
      </c>
      <c r="K5" s="9">
        <v>1</v>
      </c>
      <c r="L5" s="11" t="s">
        <v>18</v>
      </c>
      <c r="M5" s="11" t="s">
        <v>19</v>
      </c>
      <c r="N5" s="14"/>
    </row>
    <row r="6" s="1" customFormat="1" ht="24" customHeight="1" spans="1:14">
      <c r="A6" s="6">
        <v>2</v>
      </c>
      <c r="B6" s="6"/>
      <c r="C6" s="6"/>
      <c r="D6" s="6" t="s">
        <v>50</v>
      </c>
      <c r="E6" s="9" t="s">
        <v>51</v>
      </c>
      <c r="F6" s="10">
        <v>67.5</v>
      </c>
      <c r="G6" s="9">
        <v>1</v>
      </c>
      <c r="H6" s="10">
        <v>78</v>
      </c>
      <c r="I6" s="9">
        <v>2</v>
      </c>
      <c r="J6" s="10">
        <f t="shared" si="0"/>
        <v>71.7</v>
      </c>
      <c r="K6" s="9">
        <v>2</v>
      </c>
      <c r="L6" s="12" t="s">
        <v>22</v>
      </c>
      <c r="M6" s="11" t="s">
        <v>23</v>
      </c>
      <c r="N6" s="15" t="s">
        <v>24</v>
      </c>
    </row>
    <row r="7" s="1" customFormat="1" ht="24" customHeight="1" spans="1:14">
      <c r="A7" s="6">
        <v>3</v>
      </c>
      <c r="B7" s="6"/>
      <c r="C7" s="6"/>
      <c r="D7" s="6" t="s">
        <v>52</v>
      </c>
      <c r="E7" s="9" t="s">
        <v>53</v>
      </c>
      <c r="F7" s="10">
        <v>60.5</v>
      </c>
      <c r="G7" s="9">
        <v>3</v>
      </c>
      <c r="H7" s="10">
        <v>85</v>
      </c>
      <c r="I7" s="9">
        <v>3</v>
      </c>
      <c r="J7" s="10">
        <f t="shared" si="0"/>
        <v>70.3</v>
      </c>
      <c r="K7" s="9">
        <v>3</v>
      </c>
      <c r="L7" s="12" t="s">
        <v>22</v>
      </c>
      <c r="M7" s="11" t="s">
        <v>23</v>
      </c>
      <c r="N7" s="15" t="s">
        <v>24</v>
      </c>
    </row>
    <row r="8" s="1" customFormat="1" ht="21" customHeight="1" spans="3:14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</sheetData>
  <mergeCells count="17">
    <mergeCell ref="A2:N2"/>
    <mergeCell ref="A3:A4"/>
    <mergeCell ref="B3:B4"/>
    <mergeCell ref="B5:B7"/>
    <mergeCell ref="C3:C4"/>
    <mergeCell ref="C5:C7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行政综合人员</vt:lpstr>
      <vt:lpstr>计量工程师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人力部</dc:creator>
  <cp:lastModifiedBy>iPhone</cp:lastModifiedBy>
  <dcterms:created xsi:type="dcterms:W3CDTF">2023-11-13T01:28:00Z</dcterms:created>
  <dcterms:modified xsi:type="dcterms:W3CDTF">2023-11-30T12:31:49Z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9AC2B517C1B24756A2276392FE421C09_11</vt:lpwstr>
  </property>
  <property fmtid="{D5CDD505-2E9C-101B-9397-08002B2CF9AE}" pid="3" name="KSOProductBuildVer">
    <vt:lpwstr>2052-12.6.1</vt:lpwstr>
  </property>
</Properties>
</file>